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300" windowHeight="14600" tabRatio="980" activeTab="0"/>
  </bookViews>
  <sheets>
    <sheet name="September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Your bank balance on the day you get paid. Enter a negative number if overdrawn.</t>
        </r>
      </text>
    </comment>
    <comment ref="D7" authorId="0">
      <text>
        <r>
          <rPr>
            <sz val="10"/>
            <rFont val="Arial"/>
            <family val="2"/>
          </rPr>
          <t>Your take-home pay for the month (after tax and deductions)</t>
        </r>
      </text>
    </comment>
    <comment ref="D10" authorId="0">
      <text>
        <r>
          <rPr>
            <sz val="10"/>
            <rFont val="Arial"/>
            <family val="2"/>
          </rPr>
          <t>Your bank balance on pay day + your pay + your partner’s pay.</t>
        </r>
      </text>
    </comment>
    <comment ref="G23" authorId="0">
      <text>
        <r>
          <rPr>
            <sz val="10"/>
            <rFont val="Arial"/>
            <family val="2"/>
          </rPr>
          <t>The total of everything inside this box.</t>
        </r>
      </text>
    </comment>
    <comment ref="G34" authorId="0">
      <text>
        <r>
          <rPr>
            <sz val="10"/>
            <rFont val="Arial"/>
            <family val="2"/>
          </rPr>
          <t>The total of everything inside this box.</t>
        </r>
      </text>
    </comment>
    <comment ref="K5" authorId="0">
      <text>
        <r>
          <rPr>
            <sz val="10"/>
            <rFont val="Arial"/>
            <family val="2"/>
          </rPr>
          <t>All your money coming in for the month.</t>
        </r>
      </text>
    </comment>
    <comment ref="K6" authorId="0">
      <text>
        <r>
          <rPr>
            <sz val="10"/>
            <rFont val="Arial"/>
            <family val="2"/>
          </rPr>
          <t>Monthly bills + one-off bills for the month</t>
        </r>
      </text>
    </comment>
    <comment ref="K7" authorId="0">
      <text>
        <r>
          <rPr>
            <sz val="10"/>
            <rFont val="Arial"/>
            <family val="2"/>
          </rPr>
          <t>All the money that comes in – All the money going out</t>
        </r>
      </text>
    </comment>
    <comment ref="K8" authorId="0">
      <text>
        <r>
          <rPr>
            <sz val="10"/>
            <rFont val="Arial"/>
            <family val="2"/>
          </rPr>
          <t>Your balance divided by the number of weeks in a month (4.5 on average)</t>
        </r>
      </text>
    </comment>
  </commentList>
</comments>
</file>

<file path=xl/sharedStrings.xml><?xml version="1.0" encoding="utf-8"?>
<sst xmlns="http://schemas.openxmlformats.org/spreadsheetml/2006/main" count="70" uniqueCount="63">
  <si>
    <t>September 2016</t>
  </si>
  <si>
    <t>Blank budget</t>
  </si>
  <si>
    <t>Ongoing Monthly Costs</t>
  </si>
  <si>
    <t>Bill Description</t>
  </si>
  <si>
    <t>Amount</t>
  </si>
  <si>
    <t>Date Out</t>
  </si>
  <si>
    <t>End date?</t>
  </si>
  <si>
    <r>
      <rPr>
        <b/>
        <sz val="10"/>
        <rFont val="Arial"/>
        <family val="2"/>
      </rPr>
      <t>Bank Balance on Pay Day (1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>):</t>
    </r>
  </si>
  <si>
    <t>Rent/Mortgage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</si>
  <si>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</si>
  <si>
    <t>Ongoing</t>
  </si>
  <si>
    <t>Summary</t>
  </si>
  <si>
    <t>In</t>
  </si>
  <si>
    <t xml:space="preserve">In </t>
  </si>
  <si>
    <t>Out</t>
  </si>
  <si>
    <t>My Pay:</t>
  </si>
  <si>
    <t>Balance</t>
  </si>
  <si>
    <t>Partner's Pay:</t>
  </si>
  <si>
    <t>Weekly disposable income:</t>
  </si>
  <si>
    <t>Total In:</t>
  </si>
  <si>
    <t>Take home Pay approximator:</t>
  </si>
  <si>
    <t>Priority Spending List</t>
  </si>
  <si>
    <t>Target</t>
  </si>
  <si>
    <t>New glasses</t>
  </si>
  <si>
    <t>May</t>
  </si>
  <si>
    <t>Salary</t>
  </si>
  <si>
    <t>Take home...</t>
  </si>
  <si>
    <t>Decorate Kitchen</t>
  </si>
  <si>
    <t>June</t>
  </si>
  <si>
    <t>Annual Costs</t>
  </si>
  <si>
    <t>Magazine Subscription</t>
  </si>
  <si>
    <t>July</t>
  </si>
  <si>
    <t>TV Licence</t>
  </si>
  <si>
    <t>February</t>
  </si>
  <si>
    <t>Car Tax</t>
  </si>
  <si>
    <t>October</t>
  </si>
  <si>
    <t>Car insurance</t>
  </si>
  <si>
    <t>Mortgage approximator:</t>
  </si>
  <si>
    <t>Total:</t>
  </si>
  <si>
    <t>House price</t>
  </si>
  <si>
    <t>Monthly mortgage</t>
  </si>
  <si>
    <t>One-off Monthly Costs</t>
  </si>
  <si>
    <t>Lesson 2:</t>
  </si>
  <si>
    <t>Task</t>
  </si>
  <si>
    <t>Save for Summer Holiday</t>
  </si>
  <si>
    <t xml:space="preserve">Silver badge: </t>
  </si>
  <si>
    <t>Add all the missing formulae.</t>
  </si>
  <si>
    <t>Gold badge:</t>
  </si>
  <si>
    <t>Answer the following:</t>
  </si>
  <si>
    <t>Answer:</t>
  </si>
  <si>
    <t>2. You both move to a bigger house and double your rent/mortgage. Which other bills might increase? Why?</t>
  </si>
  <si>
    <t>Platinum badge:</t>
  </si>
  <si>
    <t>Go online and research mortgages to answer these questions:</t>
  </si>
  <si>
    <t>One off costs total:</t>
  </si>
  <si>
    <t>1. What is the difference between a fixed-rate and variable rate mortgage?</t>
  </si>
  <si>
    <t>2. How much of the cost of a house do you (usually) need as a deposit to get a mortgage?</t>
  </si>
  <si>
    <t>3. What are two advantages of having a mortgage and two advantages of renting?</t>
  </si>
  <si>
    <t>Lesson 3:</t>
  </si>
  <si>
    <t>What are 3 pieces of advice you’d give a first time car buyer?</t>
  </si>
  <si>
    <t xml:space="preserve">1. </t>
  </si>
  <si>
    <t xml:space="preserve">2. </t>
  </si>
  <si>
    <t xml:space="preserve">3. </t>
  </si>
  <si>
    <t>1. What if your take-home pay is £1100 and your partner moves in on the same salary?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</si>
</sst>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£#,##0.00"/>
    <numFmt numFmtId="165" formatCode="\£#,##0;[Red]&quot;-£&quot;#,##0"/>
    <numFmt numFmtId="166" formatCode="\£#,##0.00;[Red]&quot;-£&quot;#,##0.00"/>
  </numFmts>
  <fonts count="51">
    <font>
      <sz val="10"/>
      <name val="Arial"/>
      <family val="2"/>
    </font>
    <font>
      <u val="single"/>
      <sz val="2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29" borderId="0" applyNumberFormat="0" applyBorder="0" applyAlignment="0" applyProtection="0"/>
    <xf numFmtId="0" fontId="12" fillId="30" borderId="0" applyNumberFormat="0" applyBorder="0" applyAlignment="0" applyProtection="0"/>
    <xf numFmtId="0" fontId="7" fillId="31" borderId="3" applyNumberFormat="0" applyAlignment="0" applyProtection="0"/>
    <xf numFmtId="0" fontId="11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4" borderId="1" applyNumberFormat="0" applyAlignment="0" applyProtection="0"/>
    <xf numFmtId="0" fontId="44" fillId="0" borderId="7" applyNumberFormat="0" applyFill="0" applyAlignment="0" applyProtection="0"/>
    <xf numFmtId="0" fontId="45" fillId="35" borderId="0" applyNumberFormat="0" applyBorder="0" applyAlignment="0" applyProtection="0"/>
    <xf numFmtId="0" fontId="0" fillId="36" borderId="8" applyNumberFormat="0" applyFont="0" applyAlignment="0" applyProtection="0"/>
    <xf numFmtId="0" fontId="46" fillId="27" borderId="9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 vertical="center"/>
    </xf>
    <xf numFmtId="164" fontId="8" fillId="31" borderId="14" xfId="48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164" fontId="11" fillId="32" borderId="0" xfId="49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right" vertical="center"/>
    </xf>
    <xf numFmtId="164" fontId="12" fillId="30" borderId="18" xfId="47" applyNumberForma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13" fillId="0" borderId="0" xfId="0" applyNumberFormat="1" applyFont="1" applyAlignment="1">
      <alignment/>
    </xf>
    <xf numFmtId="0" fontId="0" fillId="0" borderId="15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7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Fill="1" applyBorder="1" applyAlignment="1">
      <alignment/>
    </xf>
    <xf numFmtId="165" fontId="0" fillId="0" borderId="26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164" fontId="15" fillId="37" borderId="19" xfId="46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164" fontId="15" fillId="37" borderId="18" xfId="46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26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Bad" xfId="46"/>
    <cellStyle name="Excel_BuiltIn_Good" xfId="47"/>
    <cellStyle name="Excel_BuiltIn_Input" xfId="48"/>
    <cellStyle name="Excel_BuiltIn_Neutr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K29" sqref="K29"/>
    </sheetView>
  </sheetViews>
  <sheetFormatPr defaultColWidth="8.8515625" defaultRowHeight="12.75"/>
  <cols>
    <col min="1" max="1" width="5.421875" style="0" customWidth="1"/>
    <col min="2" max="2" width="8.8515625" style="0" customWidth="1"/>
    <col min="3" max="3" width="21.140625" style="0" customWidth="1"/>
    <col min="4" max="4" width="13.00390625" style="0" customWidth="1"/>
    <col min="5" max="5" width="3.7109375" style="0" customWidth="1"/>
    <col min="6" max="6" width="22.140625" style="0" customWidth="1"/>
    <col min="7" max="7" width="13.00390625" style="0" customWidth="1"/>
    <col min="8" max="8" width="9.8515625" style="0" customWidth="1"/>
    <col min="9" max="9" width="14.8515625" style="0" customWidth="1"/>
    <col min="10" max="10" width="3.8515625" style="0" customWidth="1"/>
    <col min="11" max="11" width="25.28125" style="0" customWidth="1"/>
    <col min="12" max="12" width="11.7109375" style="0" customWidth="1"/>
  </cols>
  <sheetData>
    <row r="1" ht="25.5">
      <c r="A1" s="1" t="s">
        <v>0</v>
      </c>
    </row>
    <row r="2" spans="1:6" ht="12.75">
      <c r="A2" s="2" t="s">
        <v>1</v>
      </c>
      <c r="F2" s="3" t="s">
        <v>2</v>
      </c>
    </row>
    <row r="3" spans="6:13" ht="12.75">
      <c r="F3" s="4" t="s">
        <v>3</v>
      </c>
      <c r="G3" s="5" t="s">
        <v>4</v>
      </c>
      <c r="H3" s="6" t="s">
        <v>5</v>
      </c>
      <c r="I3" s="7" t="s">
        <v>6</v>
      </c>
      <c r="K3" s="8"/>
      <c r="L3" s="9"/>
      <c r="M3" s="10"/>
    </row>
    <row r="4" spans="3:14" ht="15">
      <c r="C4" s="11" t="s">
        <v>7</v>
      </c>
      <c r="D4" s="12">
        <v>5</v>
      </c>
      <c r="F4" s="13" t="s">
        <v>8</v>
      </c>
      <c r="G4" s="14">
        <v>500</v>
      </c>
      <c r="H4" s="15" t="s">
        <v>9</v>
      </c>
      <c r="I4" s="16" t="s">
        <v>10</v>
      </c>
      <c r="K4" s="17" t="s">
        <v>11</v>
      </c>
      <c r="L4" s="18"/>
      <c r="M4" s="19"/>
      <c r="N4" s="20"/>
    </row>
    <row r="5" spans="6:14" ht="12.75">
      <c r="F5" s="21"/>
      <c r="G5" s="22"/>
      <c r="H5" s="15"/>
      <c r="I5" s="16"/>
      <c r="K5" s="23" t="s">
        <v>12</v>
      </c>
      <c r="L5" s="24">
        <f>D10</f>
        <v>0</v>
      </c>
      <c r="M5" s="19"/>
      <c r="N5" s="25"/>
    </row>
    <row r="6" spans="3:14" ht="12.75">
      <c r="C6" s="8"/>
      <c r="D6" s="26" t="s">
        <v>13</v>
      </c>
      <c r="F6" s="21"/>
      <c r="G6" s="22"/>
      <c r="H6" s="15"/>
      <c r="I6" s="16"/>
      <c r="K6" s="23" t="s">
        <v>14</v>
      </c>
      <c r="L6" s="24"/>
      <c r="M6" s="19"/>
      <c r="N6" s="20"/>
    </row>
    <row r="7" spans="3:14" ht="15">
      <c r="C7" s="23" t="s">
        <v>15</v>
      </c>
      <c r="D7" s="27">
        <v>1100</v>
      </c>
      <c r="F7" s="21"/>
      <c r="G7" s="22"/>
      <c r="H7" s="15"/>
      <c r="I7" s="16"/>
      <c r="K7" s="28" t="s">
        <v>16</v>
      </c>
      <c r="L7" s="29"/>
      <c r="M7" s="19"/>
      <c r="N7" s="20"/>
    </row>
    <row r="8" spans="3:13" ht="15">
      <c r="C8" s="23" t="s">
        <v>17</v>
      </c>
      <c r="D8" s="30">
        <v>0</v>
      </c>
      <c r="F8" s="21"/>
      <c r="G8" s="22"/>
      <c r="H8" s="15"/>
      <c r="I8" s="16"/>
      <c r="K8" s="28" t="s">
        <v>18</v>
      </c>
      <c r="L8" s="29"/>
      <c r="M8" s="19"/>
    </row>
    <row r="9" spans="3:14" ht="12.75">
      <c r="C9" s="23"/>
      <c r="D9" s="30"/>
      <c r="F9" s="13"/>
      <c r="G9" s="22"/>
      <c r="H9" s="15"/>
      <c r="I9" s="16"/>
      <c r="K9" s="31"/>
      <c r="L9" s="18"/>
      <c r="M9" s="19"/>
      <c r="N9" s="20"/>
    </row>
    <row r="10" spans="3:14" ht="15">
      <c r="C10" s="32" t="s">
        <v>19</v>
      </c>
      <c r="D10" s="33"/>
      <c r="F10" s="13"/>
      <c r="G10" s="22"/>
      <c r="H10" s="15"/>
      <c r="I10" s="16"/>
      <c r="K10" s="34"/>
      <c r="L10" s="35"/>
      <c r="M10" s="36"/>
      <c r="N10" s="37"/>
    </row>
    <row r="11" spans="6:9" ht="12.75">
      <c r="F11" s="13"/>
      <c r="G11" s="22"/>
      <c r="H11" s="15"/>
      <c r="I11" s="16"/>
    </row>
    <row r="12" spans="2:14" ht="12.75">
      <c r="B12" s="38" t="s">
        <v>20</v>
      </c>
      <c r="F12" s="13"/>
      <c r="G12" s="22"/>
      <c r="H12" s="15"/>
      <c r="I12" s="16"/>
      <c r="K12" s="39" t="s">
        <v>21</v>
      </c>
      <c r="L12" s="40"/>
      <c r="M12" s="41" t="s">
        <v>22</v>
      </c>
      <c r="N12" s="42"/>
    </row>
    <row r="13" spans="6:13" ht="12.75">
      <c r="F13" s="43"/>
      <c r="G13" s="22"/>
      <c r="H13" s="15"/>
      <c r="I13" s="16"/>
      <c r="K13" s="44" t="s">
        <v>23</v>
      </c>
      <c r="L13" s="24">
        <v>125</v>
      </c>
      <c r="M13" s="45" t="s">
        <v>24</v>
      </c>
    </row>
    <row r="14" spans="2:13" ht="12.75">
      <c r="B14" s="46" t="s">
        <v>25</v>
      </c>
      <c r="C14" s="47" t="s">
        <v>26</v>
      </c>
      <c r="F14" s="48"/>
      <c r="G14" s="49"/>
      <c r="H14" s="15"/>
      <c r="I14" s="16"/>
      <c r="K14" s="44" t="s">
        <v>27</v>
      </c>
      <c r="L14" s="50">
        <v>150</v>
      </c>
      <c r="M14" s="45" t="s">
        <v>28</v>
      </c>
    </row>
    <row r="15" spans="2:13" ht="12.75">
      <c r="B15" s="51">
        <v>15000</v>
      </c>
      <c r="C15" s="25">
        <v>1000</v>
      </c>
      <c r="F15" s="48"/>
      <c r="G15" s="22"/>
      <c r="H15" s="15"/>
      <c r="I15" s="52"/>
      <c r="K15" s="53"/>
      <c r="M15" s="54"/>
    </row>
    <row r="16" spans="2:13" ht="12.75">
      <c r="B16" s="51">
        <v>20000</v>
      </c>
      <c r="C16" s="25">
        <v>1200</v>
      </c>
      <c r="F16" s="13"/>
      <c r="G16" s="14"/>
      <c r="H16" s="15"/>
      <c r="I16" s="16"/>
      <c r="K16" s="55" t="s">
        <v>29</v>
      </c>
      <c r="L16" s="56"/>
      <c r="M16" s="57" t="s">
        <v>22</v>
      </c>
    </row>
    <row r="17" spans="2:13" ht="12.75">
      <c r="B17" s="51">
        <v>30000</v>
      </c>
      <c r="C17" s="25">
        <v>1660</v>
      </c>
      <c r="F17" s="58"/>
      <c r="G17" s="14"/>
      <c r="H17" s="59"/>
      <c r="I17" s="19"/>
      <c r="K17" s="44" t="s">
        <v>30</v>
      </c>
      <c r="L17" s="50">
        <v>21.95</v>
      </c>
      <c r="M17" s="45" t="s">
        <v>31</v>
      </c>
    </row>
    <row r="18" spans="2:13" ht="12.75">
      <c r="B18" s="51">
        <v>40000</v>
      </c>
      <c r="C18" s="25">
        <v>2130</v>
      </c>
      <c r="F18" s="31"/>
      <c r="H18" s="60"/>
      <c r="I18" s="19"/>
      <c r="K18" s="44" t="s">
        <v>32</v>
      </c>
      <c r="L18" s="61">
        <v>131.5</v>
      </c>
      <c r="M18" s="45" t="s">
        <v>33</v>
      </c>
    </row>
    <row r="19" spans="2:13" ht="12.75">
      <c r="B19" s="51">
        <v>50000</v>
      </c>
      <c r="C19" s="25">
        <v>2580</v>
      </c>
      <c r="F19" s="31"/>
      <c r="G19" s="18"/>
      <c r="H19" s="56"/>
      <c r="I19" s="19"/>
      <c r="K19" s="44" t="s">
        <v>34</v>
      </c>
      <c r="L19" s="50">
        <v>151</v>
      </c>
      <c r="M19" s="62" t="s">
        <v>35</v>
      </c>
    </row>
    <row r="20" spans="2:13" ht="12.75">
      <c r="B20" s="51">
        <v>60000</v>
      </c>
      <c r="C20" s="25">
        <v>2970</v>
      </c>
      <c r="F20" s="31"/>
      <c r="G20" s="18"/>
      <c r="H20" s="56"/>
      <c r="I20" s="19"/>
      <c r="K20" s="44" t="s">
        <v>36</v>
      </c>
      <c r="L20" s="24">
        <v>600</v>
      </c>
      <c r="M20" s="63" t="s">
        <v>24</v>
      </c>
    </row>
    <row r="21" spans="6:13" ht="12.75">
      <c r="F21" s="31"/>
      <c r="G21" s="56"/>
      <c r="H21" s="56"/>
      <c r="I21" s="19"/>
      <c r="K21" s="44"/>
      <c r="L21" s="24"/>
      <c r="M21" s="64"/>
    </row>
    <row r="22" spans="2:14" ht="12.75">
      <c r="B22" s="38" t="s">
        <v>37</v>
      </c>
      <c r="F22" s="31"/>
      <c r="G22" s="56"/>
      <c r="H22" s="56"/>
      <c r="I22" s="19"/>
      <c r="K22" s="65"/>
      <c r="L22" s="66"/>
      <c r="M22" s="67"/>
      <c r="N22" s="37"/>
    </row>
    <row r="23" spans="6:14" ht="15">
      <c r="F23" s="68" t="s">
        <v>38</v>
      </c>
      <c r="G23" s="69">
        <f>SUM(G4:G22)</f>
        <v>500</v>
      </c>
      <c r="H23" s="70"/>
      <c r="I23" s="36"/>
      <c r="N23" s="20"/>
    </row>
    <row r="24" spans="2:7" ht="12.75">
      <c r="B24" s="71" t="s">
        <v>39</v>
      </c>
      <c r="C24" s="72" t="s">
        <v>40</v>
      </c>
      <c r="G24" s="60"/>
    </row>
    <row r="25" spans="2:18" ht="12.75">
      <c r="B25" s="51">
        <v>60000</v>
      </c>
      <c r="C25" s="25">
        <v>320</v>
      </c>
      <c r="F25" s="3" t="s">
        <v>41</v>
      </c>
      <c r="G25" s="73"/>
      <c r="I25" s="74" t="s">
        <v>42</v>
      </c>
      <c r="J25" s="75"/>
      <c r="K25" s="76" t="s">
        <v>43</v>
      </c>
      <c r="L25" s="75"/>
      <c r="M25" s="75"/>
      <c r="N25" s="75"/>
      <c r="O25" s="75"/>
      <c r="P25" s="75"/>
      <c r="Q25" s="75"/>
      <c r="R25" s="77"/>
    </row>
    <row r="26" spans="2:18" ht="12.75">
      <c r="B26" s="51">
        <v>70000</v>
      </c>
      <c r="C26" s="25">
        <v>373</v>
      </c>
      <c r="F26" s="58" t="s">
        <v>44</v>
      </c>
      <c r="G26" s="30">
        <v>100</v>
      </c>
      <c r="I26" s="78" t="s">
        <v>45</v>
      </c>
      <c r="K26" t="s">
        <v>46</v>
      </c>
      <c r="R26" s="54"/>
    </row>
    <row r="27" spans="2:18" ht="12.75">
      <c r="B27" s="51">
        <v>80000</v>
      </c>
      <c r="C27" s="25">
        <v>426</v>
      </c>
      <c r="F27" s="58"/>
      <c r="G27" s="30"/>
      <c r="I27" s="78" t="s">
        <v>47</v>
      </c>
      <c r="K27" t="s">
        <v>48</v>
      </c>
      <c r="R27" s="54"/>
    </row>
    <row r="28" spans="2:18" ht="12.75">
      <c r="B28" s="51">
        <v>90000</v>
      </c>
      <c r="C28" s="25">
        <v>480</v>
      </c>
      <c r="F28" s="31"/>
      <c r="G28" s="19"/>
      <c r="I28" s="53"/>
      <c r="K28" s="79" t="s">
        <v>62</v>
      </c>
      <c r="R28" s="54"/>
    </row>
    <row r="29" spans="2:18" ht="12.75">
      <c r="B29" s="51">
        <v>100000</v>
      </c>
      <c r="C29" s="25">
        <v>533</v>
      </c>
      <c r="F29" s="31"/>
      <c r="G29" s="19"/>
      <c r="I29" s="53"/>
      <c r="K29" t="s">
        <v>49</v>
      </c>
      <c r="R29" s="54"/>
    </row>
    <row r="30" spans="2:18" ht="12.75">
      <c r="B30" s="51">
        <v>110000</v>
      </c>
      <c r="C30" s="25">
        <v>586</v>
      </c>
      <c r="F30" s="31"/>
      <c r="G30" s="80"/>
      <c r="I30" s="53"/>
      <c r="K30" s="79" t="s">
        <v>50</v>
      </c>
      <c r="R30" s="54"/>
    </row>
    <row r="31" spans="6:18" ht="12.75">
      <c r="F31" s="31"/>
      <c r="G31" s="80"/>
      <c r="I31" s="53"/>
      <c r="K31" t="s">
        <v>49</v>
      </c>
      <c r="R31" s="54"/>
    </row>
    <row r="32" spans="6:18" ht="12.75">
      <c r="F32" s="31"/>
      <c r="G32" s="80"/>
      <c r="I32" s="53"/>
      <c r="R32" s="54"/>
    </row>
    <row r="33" spans="6:18" ht="12.75">
      <c r="F33" s="58"/>
      <c r="G33" s="30"/>
      <c r="I33" s="78" t="s">
        <v>51</v>
      </c>
      <c r="K33" t="s">
        <v>52</v>
      </c>
      <c r="R33" s="54"/>
    </row>
    <row r="34" spans="6:18" ht="15">
      <c r="F34" s="68" t="s">
        <v>53</v>
      </c>
      <c r="G34" s="81"/>
      <c r="I34" s="53"/>
      <c r="K34" t="s">
        <v>54</v>
      </c>
      <c r="R34" s="54"/>
    </row>
    <row r="35" spans="9:18" ht="12.75">
      <c r="I35" s="53"/>
      <c r="K35" t="s">
        <v>49</v>
      </c>
      <c r="R35" s="54"/>
    </row>
    <row r="36" spans="9:18" ht="12.75">
      <c r="I36" s="53"/>
      <c r="K36" t="s">
        <v>55</v>
      </c>
      <c r="R36" s="54"/>
    </row>
    <row r="37" spans="9:18" ht="12.75">
      <c r="I37" s="53"/>
      <c r="K37" t="s">
        <v>49</v>
      </c>
      <c r="R37" s="54"/>
    </row>
    <row r="38" spans="9:18" ht="12.75">
      <c r="I38" s="53"/>
      <c r="K38" t="s">
        <v>56</v>
      </c>
      <c r="R38" s="54"/>
    </row>
    <row r="39" spans="9:18" ht="12.75">
      <c r="I39" s="53"/>
      <c r="K39" t="s">
        <v>49</v>
      </c>
      <c r="R39" s="54"/>
    </row>
    <row r="40" spans="9:18" ht="12.75">
      <c r="I40" s="82"/>
      <c r="J40" s="83"/>
      <c r="K40" s="83"/>
      <c r="L40" s="83"/>
      <c r="M40" s="83"/>
      <c r="N40" s="83"/>
      <c r="O40" s="83"/>
      <c r="P40" s="83"/>
      <c r="Q40" s="83"/>
      <c r="R40" s="84"/>
    </row>
    <row r="42" spans="9:18" ht="12.75">
      <c r="I42" s="74" t="s">
        <v>57</v>
      </c>
      <c r="J42" s="75"/>
      <c r="K42" s="75"/>
      <c r="L42" s="75"/>
      <c r="M42" s="75"/>
      <c r="N42" s="75"/>
      <c r="O42" s="75"/>
      <c r="P42" s="75"/>
      <c r="Q42" s="75"/>
      <c r="R42" s="77"/>
    </row>
    <row r="43" spans="9:18" ht="12.75">
      <c r="I43" s="78" t="s">
        <v>45</v>
      </c>
      <c r="K43" t="s">
        <v>58</v>
      </c>
      <c r="R43" s="54"/>
    </row>
    <row r="44" spans="9:18" ht="12.75">
      <c r="I44" s="53"/>
      <c r="K44" s="85" t="s">
        <v>59</v>
      </c>
      <c r="R44" s="54"/>
    </row>
    <row r="45" spans="9:18" ht="12.75">
      <c r="I45" s="53"/>
      <c r="K45" s="85" t="s">
        <v>60</v>
      </c>
      <c r="R45" s="54"/>
    </row>
    <row r="46" spans="9:18" ht="12.75">
      <c r="I46" s="82"/>
      <c r="J46" s="83"/>
      <c r="K46" s="86" t="s">
        <v>61</v>
      </c>
      <c r="L46" s="83"/>
      <c r="M46" s="83"/>
      <c r="N46" s="83"/>
      <c r="O46" s="83"/>
      <c r="P46" s="83"/>
      <c r="Q46" s="83"/>
      <c r="R46" s="8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